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ktikant\Documents\"/>
    </mc:Choice>
  </mc:AlternateContent>
  <xr:revisionPtr revIDLastSave="0" documentId="13_ncr:1_{A3CD9D57-2D04-4AD5-8760-F86915A709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F41" i="1"/>
  <c r="F35" i="1"/>
  <c r="A38" i="1" s="1"/>
  <c r="E63" i="1"/>
  <c r="F47" i="1"/>
  <c r="A50" i="1" s="1"/>
  <c r="D50" i="1" s="1"/>
  <c r="D53" i="1" s="1"/>
  <c r="F53" i="1" s="1"/>
  <c r="B57" i="1" s="1"/>
  <c r="D38" i="1" l="1"/>
  <c r="D41" i="1" s="1"/>
  <c r="A57" i="1" s="1"/>
  <c r="C57" i="1" s="1"/>
  <c r="D57" i="1" l="1"/>
  <c r="F57" i="1" s="1"/>
  <c r="E57" i="1"/>
</calcChain>
</file>

<file path=xl/sharedStrings.xml><?xml version="1.0" encoding="utf-8"?>
<sst xmlns="http://schemas.openxmlformats.org/spreadsheetml/2006/main" count="79" uniqueCount="59">
  <si>
    <t>Sichtverhältnisse</t>
  </si>
  <si>
    <t>Mond</t>
  </si>
  <si>
    <t>Wind</t>
  </si>
  <si>
    <t>Niederschlag</t>
  </si>
  <si>
    <t>Hasen</t>
  </si>
  <si>
    <t>Rehwild</t>
  </si>
  <si>
    <t>Fuchs</t>
  </si>
  <si>
    <t>Katzen</t>
  </si>
  <si>
    <t>Sonstiges</t>
  </si>
  <si>
    <t>Hasenzählung -  Scheinwerfertaxation</t>
  </si>
  <si>
    <t>Zählbeginn:</t>
  </si>
  <si>
    <t>Zählende:</t>
  </si>
  <si>
    <t>Temperatur:</t>
  </si>
  <si>
    <t>sehr gut</t>
  </si>
  <si>
    <t>gut</t>
  </si>
  <si>
    <t>schlecht</t>
  </si>
  <si>
    <t>Neumond</t>
  </si>
  <si>
    <t>zunehmend</t>
  </si>
  <si>
    <t xml:space="preserve">windstill </t>
  </si>
  <si>
    <t>leichter Wind</t>
  </si>
  <si>
    <t>mäßig - frisch</t>
  </si>
  <si>
    <t>starker Wind</t>
  </si>
  <si>
    <t>trocken</t>
  </si>
  <si>
    <t>starker Regen</t>
  </si>
  <si>
    <t>Schnee/Hagel</t>
  </si>
  <si>
    <t>Anzahl gesehener Tiere</t>
  </si>
  <si>
    <t xml:space="preserve">Vollmond </t>
  </si>
  <si>
    <t>Nieseln</t>
  </si>
  <si>
    <t>Abschnitt:</t>
  </si>
  <si>
    <t>Zählung- Nr.:</t>
  </si>
  <si>
    <t>Datum:</t>
  </si>
  <si>
    <t>Gebiet:</t>
  </si>
  <si>
    <t xml:space="preserve">Zählung Nr.: </t>
  </si>
  <si>
    <t>abgeleuchtete Strecke (m)</t>
  </si>
  <si>
    <t>x</t>
  </si>
  <si>
    <t>Leuchtweite (m)</t>
  </si>
  <si>
    <t xml:space="preserve"> =</t>
  </si>
  <si>
    <t>Taxationsfläche (m²)</t>
  </si>
  <si>
    <t>gezählte Hasen (Stück)</t>
  </si>
  <si>
    <t>Taxationsfläche (ha)</t>
  </si>
  <si>
    <t>Hasen/100 ha</t>
  </si>
  <si>
    <t>: 10.000 =</t>
  </si>
  <si>
    <t>x 100 :</t>
  </si>
  <si>
    <t>Zähldatum:</t>
  </si>
  <si>
    <t>_______________________________________________________________________________________________</t>
  </si>
  <si>
    <t>Sonstige Wildarten</t>
  </si>
  <si>
    <t>Wildart</t>
  </si>
  <si>
    <t>1. Zählung</t>
  </si>
  <si>
    <t>Anzahl</t>
  </si>
  <si>
    <t>Hasenzählung - Auswertungsprotokoll</t>
  </si>
  <si>
    <t>Mittelwert</t>
  </si>
  <si>
    <t>2. Zählung</t>
  </si>
  <si>
    <t>abnehmend</t>
  </si>
  <si>
    <t>Mittelwert (MW)</t>
  </si>
  <si>
    <t>25% v. MW</t>
  </si>
  <si>
    <t>MW + 25%</t>
  </si>
  <si>
    <t xml:space="preserve">MW - 25% </t>
  </si>
  <si>
    <t>Zählung 1</t>
  </si>
  <si>
    <t xml:space="preserve">Zählung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</si>
</sst>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809624</xdr:colOff>
      <xdr:row>7</xdr:row>
      <xdr:rowOff>28576</xdr:rowOff>
    </xdr:from>
    <xdr:to>
      <xdr:col>2</xdr:col>
      <xdr:colOff>971549</xdr:colOff>
      <xdr:row>7</xdr:row>
      <xdr:rowOff>161926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05074" y="1438276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809624</xdr:colOff>
      <xdr:row>8</xdr:row>
      <xdr:rowOff>28576</xdr:rowOff>
    </xdr:from>
    <xdr:to>
      <xdr:col>2</xdr:col>
      <xdr:colOff>971549</xdr:colOff>
      <xdr:row>8</xdr:row>
      <xdr:rowOff>161926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05074" y="1628776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809624</xdr:colOff>
      <xdr:row>9</xdr:row>
      <xdr:rowOff>19051</xdr:rowOff>
    </xdr:from>
    <xdr:to>
      <xdr:col>2</xdr:col>
      <xdr:colOff>971549</xdr:colOff>
      <xdr:row>9</xdr:row>
      <xdr:rowOff>152401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05074" y="1809751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809624</xdr:colOff>
      <xdr:row>10</xdr:row>
      <xdr:rowOff>38101</xdr:rowOff>
    </xdr:from>
    <xdr:to>
      <xdr:col>2</xdr:col>
      <xdr:colOff>971549</xdr:colOff>
      <xdr:row>10</xdr:row>
      <xdr:rowOff>171451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05074" y="2019301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857249</xdr:colOff>
      <xdr:row>7</xdr:row>
      <xdr:rowOff>38101</xdr:rowOff>
    </xdr:from>
    <xdr:to>
      <xdr:col>3</xdr:col>
      <xdr:colOff>1019174</xdr:colOff>
      <xdr:row>7</xdr:row>
      <xdr:rowOff>171451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590924" y="1447801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857249</xdr:colOff>
      <xdr:row>8</xdr:row>
      <xdr:rowOff>38101</xdr:rowOff>
    </xdr:from>
    <xdr:to>
      <xdr:col>3</xdr:col>
      <xdr:colOff>1019174</xdr:colOff>
      <xdr:row>8</xdr:row>
      <xdr:rowOff>171451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90924" y="1638301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857249</xdr:colOff>
      <xdr:row>9</xdr:row>
      <xdr:rowOff>28576</xdr:rowOff>
    </xdr:from>
    <xdr:to>
      <xdr:col>3</xdr:col>
      <xdr:colOff>1019174</xdr:colOff>
      <xdr:row>9</xdr:row>
      <xdr:rowOff>161926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90924" y="1819276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857249</xdr:colOff>
      <xdr:row>10</xdr:row>
      <xdr:rowOff>47626</xdr:rowOff>
    </xdr:from>
    <xdr:to>
      <xdr:col>3</xdr:col>
      <xdr:colOff>1019174</xdr:colOff>
      <xdr:row>10</xdr:row>
      <xdr:rowOff>180976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590924" y="2028826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200024</xdr:colOff>
      <xdr:row>7</xdr:row>
      <xdr:rowOff>28576</xdr:rowOff>
    </xdr:from>
    <xdr:to>
      <xdr:col>5</xdr:col>
      <xdr:colOff>361949</xdr:colOff>
      <xdr:row>7</xdr:row>
      <xdr:rowOff>161926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62499" y="1438276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200024</xdr:colOff>
      <xdr:row>8</xdr:row>
      <xdr:rowOff>28576</xdr:rowOff>
    </xdr:from>
    <xdr:to>
      <xdr:col>5</xdr:col>
      <xdr:colOff>361949</xdr:colOff>
      <xdr:row>8</xdr:row>
      <xdr:rowOff>161926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762499" y="1628776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200024</xdr:colOff>
      <xdr:row>9</xdr:row>
      <xdr:rowOff>19051</xdr:rowOff>
    </xdr:from>
    <xdr:to>
      <xdr:col>5</xdr:col>
      <xdr:colOff>361949</xdr:colOff>
      <xdr:row>9</xdr:row>
      <xdr:rowOff>152401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762499" y="1809751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200024</xdr:colOff>
      <xdr:row>10</xdr:row>
      <xdr:rowOff>38101</xdr:rowOff>
    </xdr:from>
    <xdr:to>
      <xdr:col>5</xdr:col>
      <xdr:colOff>361949</xdr:colOff>
      <xdr:row>10</xdr:row>
      <xdr:rowOff>171451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499" y="2019301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971549</xdr:colOff>
      <xdr:row>7</xdr:row>
      <xdr:rowOff>19051</xdr:rowOff>
    </xdr:from>
    <xdr:to>
      <xdr:col>1</xdr:col>
      <xdr:colOff>1133474</xdr:colOff>
      <xdr:row>7</xdr:row>
      <xdr:rowOff>152401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523999" y="1428751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971549</xdr:colOff>
      <xdr:row>8</xdr:row>
      <xdr:rowOff>19051</xdr:rowOff>
    </xdr:from>
    <xdr:to>
      <xdr:col>1</xdr:col>
      <xdr:colOff>1133474</xdr:colOff>
      <xdr:row>8</xdr:row>
      <xdr:rowOff>152401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523999" y="1619251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971549</xdr:colOff>
      <xdr:row>9</xdr:row>
      <xdr:rowOff>9526</xdr:rowOff>
    </xdr:from>
    <xdr:to>
      <xdr:col>1</xdr:col>
      <xdr:colOff>1133474</xdr:colOff>
      <xdr:row>9</xdr:row>
      <xdr:rowOff>142876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523999" y="1800226"/>
          <a:ext cx="161925" cy="133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topLeftCell="A43" workbookViewId="0">
      <selection activeCell="E65" sqref="E65"/>
    </sheetView>
  </sheetViews>
  <sheetFormatPr baseColWidth="10" defaultRowHeight="14.5" x14ac:dyDescent="0.35"/>
  <cols>
    <col min="1" max="1" width="10.26953125" customWidth="1"/>
    <col min="2" max="2" width="18.81640625" customWidth="1"/>
    <col min="3" max="3" width="15.54296875" customWidth="1"/>
    <col min="4" max="4" width="18.54296875" customWidth="1"/>
    <col min="6" max="6" width="21" customWidth="1"/>
  </cols>
  <sheetData>
    <row r="1" spans="1:7" ht="21" x14ac:dyDescent="0.5">
      <c r="A1" s="16" t="s">
        <v>9</v>
      </c>
      <c r="B1" s="16"/>
      <c r="C1" s="16"/>
      <c r="D1" s="16"/>
      <c r="E1" s="16"/>
      <c r="F1" s="16"/>
      <c r="G1" s="12"/>
    </row>
    <row r="3" spans="1:7" ht="21" customHeight="1" x14ac:dyDescent="0.35">
      <c r="A3" t="s">
        <v>31</v>
      </c>
      <c r="D3" s="7" t="s">
        <v>30</v>
      </c>
      <c r="F3" t="s">
        <v>29</v>
      </c>
    </row>
    <row r="5" spans="1:7" ht="21" customHeight="1" x14ac:dyDescent="0.35">
      <c r="A5" s="2" t="s">
        <v>10</v>
      </c>
      <c r="B5" s="3"/>
      <c r="C5" s="2" t="s">
        <v>11</v>
      </c>
      <c r="D5" s="3"/>
      <c r="E5" s="2" t="s">
        <v>12</v>
      </c>
      <c r="F5" s="3"/>
    </row>
    <row r="7" spans="1:7" s="4" customFormat="1" x14ac:dyDescent="0.35">
      <c r="A7" s="15" t="s">
        <v>0</v>
      </c>
      <c r="B7" s="15"/>
      <c r="C7" s="4" t="s">
        <v>1</v>
      </c>
      <c r="D7" s="4" t="s">
        <v>2</v>
      </c>
      <c r="E7" s="4" t="s">
        <v>3</v>
      </c>
    </row>
    <row r="8" spans="1:7" x14ac:dyDescent="0.35">
      <c r="A8" s="14" t="s">
        <v>13</v>
      </c>
      <c r="B8" s="14"/>
      <c r="C8" t="s">
        <v>26</v>
      </c>
      <c r="D8" t="s">
        <v>18</v>
      </c>
      <c r="E8" t="s">
        <v>22</v>
      </c>
    </row>
    <row r="9" spans="1:7" x14ac:dyDescent="0.35">
      <c r="A9" s="14" t="s">
        <v>14</v>
      </c>
      <c r="B9" s="14"/>
      <c r="C9" t="s">
        <v>52</v>
      </c>
      <c r="D9" t="s">
        <v>19</v>
      </c>
      <c r="E9" t="s">
        <v>27</v>
      </c>
    </row>
    <row r="10" spans="1:7" x14ac:dyDescent="0.35">
      <c r="A10" s="14" t="s">
        <v>15</v>
      </c>
      <c r="B10" s="14"/>
      <c r="C10" t="s">
        <v>16</v>
      </c>
      <c r="D10" t="s">
        <v>20</v>
      </c>
      <c r="E10" t="s">
        <v>23</v>
      </c>
    </row>
    <row r="11" spans="1:7" x14ac:dyDescent="0.35">
      <c r="C11" t="s">
        <v>17</v>
      </c>
      <c r="D11" t="s">
        <v>21</v>
      </c>
      <c r="E11" t="s">
        <v>24</v>
      </c>
    </row>
    <row r="13" spans="1:7" ht="18.5" x14ac:dyDescent="0.45">
      <c r="A13" s="13" t="s">
        <v>25</v>
      </c>
      <c r="B13" s="13"/>
      <c r="C13" s="13"/>
      <c r="D13" s="13"/>
      <c r="E13" s="13"/>
      <c r="F13" s="13"/>
    </row>
    <row r="14" spans="1:7" x14ac:dyDescent="0.35">
      <c r="A14" s="5" t="s">
        <v>28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</row>
    <row r="15" spans="1:7" ht="36.75" customHeight="1" x14ac:dyDescent="0.35">
      <c r="A15" s="5"/>
      <c r="B15" s="5"/>
      <c r="C15" s="5"/>
      <c r="D15" s="5"/>
      <c r="E15" s="5"/>
      <c r="F15" s="5"/>
    </row>
    <row r="16" spans="1:7" ht="36.75" customHeight="1" x14ac:dyDescent="0.35">
      <c r="A16" s="5"/>
      <c r="B16" s="5"/>
      <c r="C16" s="5"/>
      <c r="D16" s="5"/>
      <c r="E16" s="5"/>
      <c r="F16" s="5"/>
    </row>
    <row r="17" spans="1:6" ht="36.75" customHeight="1" x14ac:dyDescent="0.35">
      <c r="A17" s="5"/>
      <c r="B17" s="5"/>
      <c r="C17" s="5"/>
      <c r="D17" s="5"/>
      <c r="E17" s="5"/>
      <c r="F17" s="5"/>
    </row>
    <row r="18" spans="1:6" ht="36.75" customHeight="1" x14ac:dyDescent="0.35">
      <c r="A18" s="5"/>
      <c r="B18" s="5"/>
      <c r="C18" s="5"/>
      <c r="D18" s="5"/>
      <c r="E18" s="5"/>
      <c r="F18" s="5"/>
    </row>
    <row r="19" spans="1:6" ht="36.75" customHeight="1" x14ac:dyDescent="0.35">
      <c r="A19" s="5"/>
      <c r="B19" s="5"/>
      <c r="C19" s="5"/>
      <c r="D19" s="5"/>
      <c r="E19" s="5"/>
      <c r="F19" s="5"/>
    </row>
    <row r="20" spans="1:6" ht="37.5" customHeight="1" x14ac:dyDescent="0.35">
      <c r="A20" s="5"/>
      <c r="B20" s="5"/>
      <c r="C20" s="5"/>
      <c r="D20" s="5"/>
      <c r="E20" s="5"/>
      <c r="F20" s="5"/>
    </row>
    <row r="21" spans="1:6" ht="37.5" customHeight="1" x14ac:dyDescent="0.35">
      <c r="A21" s="5"/>
      <c r="B21" s="5"/>
      <c r="C21" s="5"/>
      <c r="D21" s="5"/>
      <c r="E21" s="5"/>
      <c r="F21" s="5"/>
    </row>
    <row r="22" spans="1:6" ht="37.5" customHeight="1" x14ac:dyDescent="0.35">
      <c r="A22" s="5"/>
      <c r="B22" s="5"/>
      <c r="C22" s="5"/>
      <c r="D22" s="5"/>
      <c r="E22" s="5"/>
      <c r="F22" s="5"/>
    </row>
    <row r="23" spans="1:6" ht="37.5" customHeight="1" x14ac:dyDescent="0.35">
      <c r="A23" s="5"/>
      <c r="B23" s="5"/>
      <c r="C23" s="5"/>
      <c r="D23" s="5"/>
      <c r="E23" s="5"/>
      <c r="F23" s="5"/>
    </row>
    <row r="24" spans="1:6" ht="37.5" customHeight="1" x14ac:dyDescent="0.35">
      <c r="A24" s="5"/>
      <c r="B24" s="5"/>
      <c r="C24" s="5"/>
      <c r="D24" s="5"/>
      <c r="E24" s="5"/>
      <c r="F24" s="5"/>
    </row>
    <row r="25" spans="1:6" ht="37.5" customHeight="1" x14ac:dyDescent="0.35">
      <c r="A25" s="5"/>
      <c r="B25" s="5"/>
      <c r="C25" s="5"/>
      <c r="D25" s="5"/>
      <c r="E25" s="5"/>
      <c r="F25" s="5"/>
    </row>
    <row r="26" spans="1:6" ht="37.5" customHeight="1" x14ac:dyDescent="0.35">
      <c r="A26" s="5"/>
      <c r="B26" s="5"/>
      <c r="C26" s="5"/>
      <c r="D26" s="5"/>
      <c r="E26" s="5"/>
      <c r="F26" s="5"/>
    </row>
    <row r="27" spans="1:6" ht="37.5" customHeight="1" x14ac:dyDescent="0.35">
      <c r="A27" s="5"/>
      <c r="B27" s="5"/>
      <c r="C27" s="5"/>
      <c r="D27" s="5"/>
      <c r="E27" s="5"/>
      <c r="F27" s="5"/>
    </row>
    <row r="28" spans="1:6" ht="36" customHeight="1" x14ac:dyDescent="0.35">
      <c r="A28" s="5"/>
      <c r="B28" s="5"/>
      <c r="C28" s="5"/>
      <c r="D28" s="5"/>
      <c r="E28" s="5"/>
      <c r="F28" s="5"/>
    </row>
    <row r="29" spans="1:6" ht="21" customHeight="1" x14ac:dyDescent="0.35">
      <c r="A29" s="9"/>
      <c r="B29" s="9"/>
      <c r="C29" s="9"/>
      <c r="D29" s="9"/>
      <c r="E29" s="9"/>
      <c r="F29" s="9"/>
    </row>
    <row r="30" spans="1:6" s="9" customFormat="1" ht="21" x14ac:dyDescent="0.5">
      <c r="A30" s="17" t="s">
        <v>49</v>
      </c>
      <c r="B30" s="17"/>
      <c r="C30" s="17"/>
      <c r="D30" s="17"/>
      <c r="E30" s="17"/>
      <c r="F30" s="17"/>
    </row>
    <row r="32" spans="1:6" ht="18" customHeight="1" x14ac:dyDescent="0.35">
      <c r="A32" t="s">
        <v>32</v>
      </c>
      <c r="D32" t="s">
        <v>43</v>
      </c>
    </row>
    <row r="34" spans="1:6" x14ac:dyDescent="0.35">
      <c r="A34" s="18" t="s">
        <v>33</v>
      </c>
      <c r="B34" s="18"/>
      <c r="D34" s="6" t="s">
        <v>35</v>
      </c>
      <c r="F34" s="6" t="s">
        <v>37</v>
      </c>
    </row>
    <row r="35" spans="1:6" ht="18" customHeight="1" x14ac:dyDescent="0.35">
      <c r="A35" s="19"/>
      <c r="B35" s="20"/>
      <c r="C35" s="1" t="s">
        <v>34</v>
      </c>
      <c r="D35" s="6"/>
      <c r="E35" s="1" t="s">
        <v>36</v>
      </c>
      <c r="F35" s="6">
        <f>SUM(A35*D35)</f>
        <v>0</v>
      </c>
    </row>
    <row r="36" spans="1:6" ht="18" customHeight="1" x14ac:dyDescent="0.35">
      <c r="A36" s="8"/>
      <c r="B36" s="8"/>
      <c r="C36" s="1"/>
      <c r="D36" s="8"/>
      <c r="E36" s="1"/>
      <c r="F36" s="8"/>
    </row>
    <row r="37" spans="1:6" x14ac:dyDescent="0.35">
      <c r="A37" s="18" t="s">
        <v>37</v>
      </c>
      <c r="B37" s="18"/>
      <c r="C37" s="1"/>
      <c r="D37" s="6" t="s">
        <v>39</v>
      </c>
      <c r="E37" s="1"/>
      <c r="F37" s="8"/>
    </row>
    <row r="38" spans="1:6" ht="18" customHeight="1" x14ac:dyDescent="0.35">
      <c r="A38" s="18">
        <f>VALUE(F35)</f>
        <v>0</v>
      </c>
      <c r="B38" s="18"/>
      <c r="C38" s="1" t="s">
        <v>41</v>
      </c>
      <c r="D38" s="6">
        <f>QUOTIENT(A38,10000)</f>
        <v>0</v>
      </c>
      <c r="E38" s="1"/>
      <c r="F38" s="8"/>
    </row>
    <row r="39" spans="1:6" x14ac:dyDescent="0.35">
      <c r="D39" s="1"/>
      <c r="F39" s="1"/>
    </row>
    <row r="40" spans="1:6" x14ac:dyDescent="0.35">
      <c r="A40" s="18" t="s">
        <v>38</v>
      </c>
      <c r="B40" s="18"/>
      <c r="D40" s="6" t="s">
        <v>39</v>
      </c>
      <c r="F40" s="6" t="s">
        <v>40</v>
      </c>
    </row>
    <row r="41" spans="1:6" ht="17.5" customHeight="1" x14ac:dyDescent="0.35">
      <c r="A41" s="19"/>
      <c r="B41" s="20"/>
      <c r="C41" s="1" t="s">
        <v>42</v>
      </c>
      <c r="D41" s="5">
        <f>VALUE(D38)</f>
        <v>0</v>
      </c>
      <c r="E41" s="1" t="s">
        <v>36</v>
      </c>
      <c r="F41" s="5" t="e">
        <f>SUM(A41*100/D41)</f>
        <v>#DIV/0!</v>
      </c>
    </row>
    <row r="43" spans="1:6" x14ac:dyDescent="0.35">
      <c r="A43" t="s">
        <v>44</v>
      </c>
    </row>
    <row r="44" spans="1:6" ht="18" customHeight="1" x14ac:dyDescent="0.35">
      <c r="A44" t="s">
        <v>32</v>
      </c>
      <c r="D44" t="s">
        <v>43</v>
      </c>
    </row>
    <row r="46" spans="1:6" x14ac:dyDescent="0.35">
      <c r="A46" s="18" t="s">
        <v>33</v>
      </c>
      <c r="B46" s="18"/>
      <c r="D46" s="6" t="s">
        <v>35</v>
      </c>
      <c r="F46" s="6" t="s">
        <v>37</v>
      </c>
    </row>
    <row r="47" spans="1:6" ht="18" customHeight="1" x14ac:dyDescent="0.35">
      <c r="A47" s="19"/>
      <c r="B47" s="20"/>
      <c r="C47" s="1" t="s">
        <v>34</v>
      </c>
      <c r="D47" s="6"/>
      <c r="E47" s="1" t="s">
        <v>36</v>
      </c>
      <c r="F47" s="6">
        <f>SUM(A47*D47)</f>
        <v>0</v>
      </c>
    </row>
    <row r="48" spans="1:6" x14ac:dyDescent="0.35">
      <c r="A48" s="8"/>
      <c r="B48" s="8"/>
      <c r="C48" s="1"/>
      <c r="D48" s="8"/>
      <c r="E48" s="1"/>
      <c r="F48" s="8"/>
    </row>
    <row r="49" spans="1:6" x14ac:dyDescent="0.35">
      <c r="A49" s="18" t="s">
        <v>37</v>
      </c>
      <c r="B49" s="18"/>
      <c r="C49" s="1"/>
      <c r="D49" s="6" t="s">
        <v>39</v>
      </c>
      <c r="E49" s="1"/>
      <c r="F49" s="8"/>
    </row>
    <row r="50" spans="1:6" ht="18" customHeight="1" x14ac:dyDescent="0.35">
      <c r="A50" s="18">
        <f>VALUE(F47)</f>
        <v>0</v>
      </c>
      <c r="B50" s="18"/>
      <c r="C50" s="1" t="s">
        <v>41</v>
      </c>
      <c r="D50" s="6">
        <f>SUM(A50/10000)</f>
        <v>0</v>
      </c>
      <c r="E50" s="1"/>
      <c r="F50" s="8"/>
    </row>
    <row r="51" spans="1:6" x14ac:dyDescent="0.35">
      <c r="D51" s="1"/>
      <c r="F51" s="1"/>
    </row>
    <row r="52" spans="1:6" x14ac:dyDescent="0.35">
      <c r="A52" s="18" t="s">
        <v>38</v>
      </c>
      <c r="B52" s="18"/>
      <c r="D52" s="6" t="s">
        <v>39</v>
      </c>
      <c r="F52" s="6" t="s">
        <v>40</v>
      </c>
    </row>
    <row r="53" spans="1:6" ht="18" customHeight="1" x14ac:dyDescent="0.35">
      <c r="A53" s="19">
        <v>0</v>
      </c>
      <c r="B53" s="20"/>
      <c r="C53" s="1" t="s">
        <v>42</v>
      </c>
      <c r="D53" s="5">
        <f>VALUE(D50)</f>
        <v>0</v>
      </c>
      <c r="E53" s="1" t="s">
        <v>36</v>
      </c>
      <c r="F53" s="5" t="e">
        <f>SUM(A53*100/D53)</f>
        <v>#DIV/0!</v>
      </c>
    </row>
    <row r="54" spans="1:6" ht="18" customHeight="1" x14ac:dyDescent="0.35">
      <c r="A54" s="8"/>
      <c r="B54" s="8"/>
      <c r="C54" s="1"/>
      <c r="D54" s="9"/>
      <c r="E54" s="1"/>
      <c r="F54" s="9"/>
    </row>
    <row r="56" spans="1:6" ht="18" customHeight="1" x14ac:dyDescent="0.35">
      <c r="A56" s="10" t="s">
        <v>57</v>
      </c>
      <c r="B56" s="11" t="s">
        <v>58</v>
      </c>
      <c r="C56" s="11" t="s">
        <v>53</v>
      </c>
      <c r="D56" s="11" t="s">
        <v>54</v>
      </c>
      <c r="E56" s="11" t="s">
        <v>55</v>
      </c>
      <c r="F56" s="11" t="s">
        <v>56</v>
      </c>
    </row>
    <row r="57" spans="1:6" ht="29.25" customHeight="1" x14ac:dyDescent="0.35">
      <c r="A57" s="5" t="e">
        <f>VALUE(F41)</f>
        <v>#DIV/0!</v>
      </c>
      <c r="B57" s="5" t="e">
        <f>VALUE(F53)</f>
        <v>#DIV/0!</v>
      </c>
      <c r="C57" s="5" t="e">
        <f>AVERAGE(A57,B57)</f>
        <v>#DIV/0!</v>
      </c>
      <c r="D57" s="5" t="e">
        <f>(C57*0.25)</f>
        <v>#DIV/0!</v>
      </c>
      <c r="E57" s="5" t="e">
        <f>SUM(C57,D57)</f>
        <v>#DIV/0!</v>
      </c>
      <c r="F57" s="5" t="e">
        <f>SUM(C57-D57)</f>
        <v>#DIV/0!</v>
      </c>
    </row>
    <row r="59" spans="1:6" ht="18.5" x14ac:dyDescent="0.45">
      <c r="B59" s="13" t="s">
        <v>45</v>
      </c>
      <c r="C59" s="13"/>
      <c r="D59" s="13"/>
      <c r="E59" s="13"/>
    </row>
    <row r="60" spans="1:6" x14ac:dyDescent="0.35">
      <c r="B60" s="1"/>
      <c r="C60" s="1"/>
      <c r="D60" s="1"/>
      <c r="E60" s="1"/>
    </row>
    <row r="61" spans="1:6" x14ac:dyDescent="0.35">
      <c r="B61" s="18" t="s">
        <v>46</v>
      </c>
      <c r="C61" s="18" t="s">
        <v>48</v>
      </c>
      <c r="D61" s="18"/>
      <c r="E61" s="18" t="s">
        <v>50</v>
      </c>
    </row>
    <row r="62" spans="1:6" x14ac:dyDescent="0.35">
      <c r="B62" s="18"/>
      <c r="C62" s="6" t="s">
        <v>47</v>
      </c>
      <c r="D62" s="6" t="s">
        <v>51</v>
      </c>
      <c r="E62" s="18"/>
    </row>
    <row r="63" spans="1:6" ht="21" customHeight="1" x14ac:dyDescent="0.35">
      <c r="B63" s="5" t="s">
        <v>5</v>
      </c>
      <c r="C63" s="5"/>
      <c r="D63" s="5"/>
      <c r="E63" s="5" t="e">
        <f>AVERAGE(C63,D63)</f>
        <v>#DIV/0!</v>
      </c>
    </row>
    <row r="64" spans="1:6" ht="21" customHeight="1" x14ac:dyDescent="0.35">
      <c r="B64" s="5" t="s">
        <v>6</v>
      </c>
      <c r="C64" s="5"/>
      <c r="D64" s="5"/>
      <c r="E64" s="5" t="e">
        <f>AVERAGE(C64,D64)</f>
        <v>#DIV/0!</v>
      </c>
    </row>
    <row r="65" spans="2:5" ht="21" customHeight="1" x14ac:dyDescent="0.35">
      <c r="B65" s="5"/>
      <c r="C65" s="5"/>
      <c r="D65" s="5"/>
      <c r="E65" s="5"/>
    </row>
    <row r="66" spans="2:5" ht="21" customHeight="1" x14ac:dyDescent="0.35">
      <c r="B66" s="5"/>
      <c r="C66" s="5"/>
      <c r="D66" s="5"/>
      <c r="E66" s="5"/>
    </row>
    <row r="67" spans="2:5" ht="21" customHeight="1" x14ac:dyDescent="0.35">
      <c r="B67" s="5"/>
      <c r="C67" s="5"/>
      <c r="D67" s="5"/>
      <c r="E67" s="5"/>
    </row>
    <row r="68" spans="2:5" ht="21" customHeight="1" x14ac:dyDescent="0.35">
      <c r="B68" s="5"/>
      <c r="C68" s="5"/>
      <c r="D68" s="5"/>
      <c r="E68" s="5"/>
    </row>
    <row r="69" spans="2:5" ht="21" customHeight="1" x14ac:dyDescent="0.35">
      <c r="B69" s="5"/>
      <c r="C69" s="5"/>
      <c r="D69" s="5"/>
      <c r="E69" s="5"/>
    </row>
  </sheetData>
  <mergeCells count="23">
    <mergeCell ref="A41:B41"/>
    <mergeCell ref="A37:B37"/>
    <mergeCell ref="A38:B38"/>
    <mergeCell ref="B59:E59"/>
    <mergeCell ref="C61:D61"/>
    <mergeCell ref="B61:B62"/>
    <mergeCell ref="E61:E62"/>
    <mergeCell ref="A46:B46"/>
    <mergeCell ref="A47:B47"/>
    <mergeCell ref="A49:B49"/>
    <mergeCell ref="A50:B50"/>
    <mergeCell ref="A52:B52"/>
    <mergeCell ref="A53:B53"/>
    <mergeCell ref="A1:F1"/>
    <mergeCell ref="A30:F30"/>
    <mergeCell ref="A34:B34"/>
    <mergeCell ref="A35:B35"/>
    <mergeCell ref="A40:B40"/>
    <mergeCell ref="A13:F13"/>
    <mergeCell ref="A8:B8"/>
    <mergeCell ref="A9:B9"/>
    <mergeCell ref="A10:B10"/>
    <mergeCell ref="A7:B7"/>
  </mergeCells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Muralt</dc:creator>
  <cp:lastModifiedBy>Praktikant</cp:lastModifiedBy>
  <cp:lastPrinted>2016-08-18T08:04:16Z</cp:lastPrinted>
  <dcterms:created xsi:type="dcterms:W3CDTF">2016-08-17T18:23:50Z</dcterms:created>
  <dcterms:modified xsi:type="dcterms:W3CDTF">2022-07-05T13:33:26Z</dcterms:modified>
</cp:coreProperties>
</file>